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80" tabRatio="884" firstSheet="1" activeTab="2"/>
  </bookViews>
  <sheets>
    <sheet name="Foglio2" sheetId="11" state="hidden" r:id="rId1"/>
    <sheet name="Locazioni Passive al 03 09 2024" sheetId="2" r:id="rId2"/>
    <sheet name="Locazioni Attive al 03 09 2024" sheetId="16" r:id="rId3"/>
    <sheet name="Data valid" sheetId="1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6" l="1"/>
</calcChain>
</file>

<file path=xl/sharedStrings.xml><?xml version="1.0" encoding="utf-8"?>
<sst xmlns="http://schemas.openxmlformats.org/spreadsheetml/2006/main" count="97" uniqueCount="74">
  <si>
    <t>Nome Ente</t>
  </si>
  <si>
    <t>18 mesi</t>
  </si>
  <si>
    <t>24 mesi</t>
  </si>
  <si>
    <t>48 mesi</t>
  </si>
  <si>
    <t>ID</t>
  </si>
  <si>
    <t>Ubicazione sede</t>
  </si>
  <si>
    <t xml:space="preserve">Comune </t>
  </si>
  <si>
    <t>DURATA CONTRATTO</t>
  </si>
  <si>
    <t>&lt; 12 mesi</t>
  </si>
  <si>
    <t xml:space="preserve">36 mesi </t>
  </si>
  <si>
    <t>&gt; 48 mesi</t>
  </si>
  <si>
    <t>SI</t>
  </si>
  <si>
    <t>NO</t>
  </si>
  <si>
    <t>Carrelli a 2 o 4 ruote</t>
  </si>
  <si>
    <t>Altri mezzi speciali</t>
  </si>
  <si>
    <t>TIPOLOGIA MEZZO</t>
  </si>
  <si>
    <t>Altri mezzi ordinari</t>
  </si>
  <si>
    <t>Autovetture o autocarri cabinati con portata utile fino a 35 q</t>
  </si>
  <si>
    <t>Autovetture o autocarri cabinati con portata utile fino a 90 q</t>
  </si>
  <si>
    <t>Autovetture o autocarri cabinati con portata utile fino a 115 q</t>
  </si>
  <si>
    <t>Autoscala fino a 34 m</t>
  </si>
  <si>
    <t>Carrello elevatore fino a 18 q con elevazione massima 10 m</t>
  </si>
  <si>
    <t>Via degli Esplosivi, 9</t>
  </si>
  <si>
    <t>Via Colleferro, 71-73</t>
  </si>
  <si>
    <t>Via Giovanni Pascoli, 50</t>
  </si>
  <si>
    <t>Via Tenuta del Cavaliere, 1</t>
  </si>
  <si>
    <t>Via Morino, 33</t>
  </si>
  <si>
    <t>Via Acquaregna, 1/15</t>
  </si>
  <si>
    <t>Via Tiburtina, 2</t>
  </si>
  <si>
    <t>Colleferro</t>
  </si>
  <si>
    <t>Guidonia</t>
  </si>
  <si>
    <t>Setteville</t>
  </si>
  <si>
    <t>Monterotondo</t>
  </si>
  <si>
    <t>Cave</t>
  </si>
  <si>
    <t>Palestrina</t>
  </si>
  <si>
    <t>Tivoli</t>
  </si>
  <si>
    <t>Distretto Sanitario</t>
  </si>
  <si>
    <t>Consultorio Familiare</t>
  </si>
  <si>
    <t>Dipartimento di Prevenzione</t>
  </si>
  <si>
    <t>Distretto</t>
  </si>
  <si>
    <t>Guidonia/Palombara</t>
  </si>
  <si>
    <t>Via Tiburtina Valeria, 188 Ed. F</t>
  </si>
  <si>
    <t>Canone Annuo</t>
  </si>
  <si>
    <t>Centro Diurno  Disagiati Psichici</t>
  </si>
  <si>
    <t>Distretto Sanitario - DSM - Centro Diurno</t>
  </si>
  <si>
    <t>Distretto Sanitario - Consultorio Familiare</t>
  </si>
  <si>
    <t>NOME COGNOME/RAGIONE SOCIALE</t>
  </si>
  <si>
    <t>COMUNE</t>
  </si>
  <si>
    <t xml:space="preserve">lotto terreno </t>
  </si>
  <si>
    <t>mq</t>
  </si>
  <si>
    <t>tipologia</t>
  </si>
  <si>
    <t>EDILMATA SRL (Sig. Trimarchi Adriano)</t>
  </si>
  <si>
    <t>Via E. Berlinguer. FOGLIO 16 PARTICELLE 337,338,339,340,341</t>
  </si>
  <si>
    <t>locazione terreno ad uso commerciale</t>
  </si>
  <si>
    <t>PARROCCHIA DI SANT'AGOSTINA PIETRANTONI (Don Franco Cardinali)</t>
  </si>
  <si>
    <t>Località Borgonuovo Via dell'aeronautica FOGLIO 60 PARTICELLA 718</t>
  </si>
  <si>
    <t xml:space="preserve">MARULLI PALMA &amp; c SNCN </t>
  </si>
  <si>
    <t>località albuccione Via De Gasper FOGLIO 16 PARTICELLA 428</t>
  </si>
  <si>
    <t>DE VINCENTIS MARIO SRL</t>
  </si>
  <si>
    <t>località Albuccione Via De Gasperi Foglio 16 particella 9 e parte 325</t>
  </si>
  <si>
    <t>canone annuo</t>
  </si>
  <si>
    <t>N.</t>
  </si>
  <si>
    <t>cod.</t>
  </si>
  <si>
    <t>comodato d'uso gratuito</t>
  </si>
  <si>
    <t>SERD - PAD. I</t>
  </si>
  <si>
    <t>Via Tiburtina Valeria, 188 Ed. I</t>
  </si>
  <si>
    <t>Centro per l'Autismo</t>
  </si>
  <si>
    <t>Via Monte Cristallo, 15</t>
  </si>
  <si>
    <t>Poliambulatorio</t>
  </si>
  <si>
    <t xml:space="preserve">Via Pio La Torre, </t>
  </si>
  <si>
    <t>Castel Madama</t>
  </si>
  <si>
    <t xml:space="preserve">Poliamb. -CUP-CAD-CSM - Med. Leg. </t>
  </si>
  <si>
    <t>Via dell'Aeronautica, 53/B</t>
  </si>
  <si>
    <t>Sede Amministrativa Parcheggio Sede Legale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</si>
</sst>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&quot; &quot;[$€]&quot; &quot;#,##0.00&quot; &quot;;&quot;-&quot;[$€]&quot; &quot;#,##0.00&quot; &quot;;&quot; &quot;[$€]&quot; -&quot;00&quot; &quot;;&quot; &quot;@&quot; &quot;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49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0" fillId="0" borderId="1" xfId="3" applyFont="1" applyFill="1" applyBorder="1" applyAlignment="1" applyProtection="1">
      <alignment vertical="center" wrapText="1"/>
      <protection locked="0"/>
    </xf>
    <xf numFmtId="0" fontId="3" fillId="0" borderId="1" xfId="3" applyFont="1" applyBorder="1" applyAlignment="1">
      <alignment vertical="center"/>
    </xf>
    <xf numFmtId="0" fontId="3" fillId="0" borderId="2" xfId="3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" fontId="0" fillId="0" borderId="1" xfId="0" applyNumberFormat="1" applyFont="1" applyBorder="1" applyAlignment="1"/>
    <xf numFmtId="164" fontId="0" fillId="0" borderId="0" xfId="0" applyNumberFormat="1" applyFont="1" applyBorder="1" applyAlignme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left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2" xfId="3" applyFont="1" applyFill="1" applyBorder="1" applyAlignment="1" applyProtection="1">
      <alignment vertical="center" wrapText="1"/>
      <protection locked="0"/>
    </xf>
  </cellXfs>
  <cellStyles count="4">
    <cellStyle name="Excel Built-in Normal" xfId="1"/>
    <cellStyle name="Normale" xfId="0" builtinId="0"/>
    <cellStyle name="Normale 2" xfId="2"/>
    <cellStyle name="Norm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9"/>
  <sheetViews>
    <sheetView workbookViewId="0">
      <selection activeCell="E6" sqref="E6"/>
    </sheetView>
  </sheetViews>
  <sheetFormatPr defaultRowHeight="15" x14ac:dyDescent="0.25"/>
  <sheetData>
    <row r="2" spans="3:5" x14ac:dyDescent="0.25">
      <c r="C2" t="s">
        <v>7</v>
      </c>
    </row>
    <row r="4" spans="3:5" x14ac:dyDescent="0.25">
      <c r="C4" t="s">
        <v>8</v>
      </c>
      <c r="E4" t="s">
        <v>11</v>
      </c>
    </row>
    <row r="5" spans="3:5" x14ac:dyDescent="0.25">
      <c r="C5" t="s">
        <v>1</v>
      </c>
      <c r="E5" t="s">
        <v>12</v>
      </c>
    </row>
    <row r="6" spans="3:5" x14ac:dyDescent="0.25">
      <c r="C6" t="s">
        <v>2</v>
      </c>
    </row>
    <row r="7" spans="3:5" x14ac:dyDescent="0.25">
      <c r="C7" t="s">
        <v>9</v>
      </c>
    </row>
    <row r="8" spans="3:5" x14ac:dyDescent="0.25">
      <c r="C8" t="s">
        <v>3</v>
      </c>
    </row>
    <row r="9" spans="3:5" x14ac:dyDescent="0.25">
      <c r="C9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Normal="100" workbookViewId="0">
      <selection activeCell="F13" sqref="F13"/>
    </sheetView>
  </sheetViews>
  <sheetFormatPr defaultColWidth="8.85546875" defaultRowHeight="15" x14ac:dyDescent="0.25"/>
  <cols>
    <col min="1" max="1" width="3" style="1" bestFit="1" customWidth="1"/>
    <col min="2" max="2" width="48.42578125" style="6" customWidth="1"/>
    <col min="3" max="3" width="36.7109375" style="6" customWidth="1"/>
    <col min="4" max="4" width="20.28515625" style="6" customWidth="1"/>
    <col min="5" max="5" width="19.5703125" style="6" bestFit="1" customWidth="1"/>
    <col min="6" max="6" width="25" style="6" customWidth="1"/>
    <col min="7" max="16384" width="8.85546875" style="6"/>
  </cols>
  <sheetData>
    <row r="1" spans="1:6" x14ac:dyDescent="0.25">
      <c r="A1" s="8" t="s">
        <v>4</v>
      </c>
      <c r="B1" s="8" t="s">
        <v>0</v>
      </c>
      <c r="C1" s="8" t="s">
        <v>5</v>
      </c>
      <c r="D1" s="8" t="s">
        <v>6</v>
      </c>
      <c r="E1" s="8" t="s">
        <v>39</v>
      </c>
      <c r="F1" s="8" t="s">
        <v>42</v>
      </c>
    </row>
    <row r="2" spans="1:6" x14ac:dyDescent="0.25">
      <c r="A2" s="5">
        <v>1</v>
      </c>
      <c r="B2" s="9" t="s">
        <v>36</v>
      </c>
      <c r="C2" s="13" t="s">
        <v>22</v>
      </c>
      <c r="D2" s="9" t="s">
        <v>29</v>
      </c>
      <c r="E2" s="17" t="s">
        <v>29</v>
      </c>
      <c r="F2" s="10">
        <v>635188.27</v>
      </c>
    </row>
    <row r="3" spans="1:6" x14ac:dyDescent="0.25">
      <c r="A3" s="5">
        <v>2</v>
      </c>
      <c r="B3" s="9" t="s">
        <v>44</v>
      </c>
      <c r="C3" s="13" t="s">
        <v>23</v>
      </c>
      <c r="D3" s="7" t="s">
        <v>30</v>
      </c>
      <c r="E3" s="18" t="s">
        <v>40</v>
      </c>
      <c r="F3" s="10">
        <v>43169.13</v>
      </c>
    </row>
    <row r="4" spans="1:6" x14ac:dyDescent="0.25">
      <c r="A4" s="5">
        <v>3</v>
      </c>
      <c r="B4" s="9" t="s">
        <v>37</v>
      </c>
      <c r="C4" s="14" t="s">
        <v>24</v>
      </c>
      <c r="D4" s="7" t="s">
        <v>31</v>
      </c>
      <c r="E4" s="18" t="s">
        <v>40</v>
      </c>
      <c r="F4" s="20">
        <v>16952.82</v>
      </c>
    </row>
    <row r="5" spans="1:6" x14ac:dyDescent="0.25">
      <c r="A5" s="5">
        <v>4</v>
      </c>
      <c r="B5" s="9" t="s">
        <v>36</v>
      </c>
      <c r="C5" s="13" t="s">
        <v>41</v>
      </c>
      <c r="D5" s="7" t="s">
        <v>30</v>
      </c>
      <c r="E5" s="18" t="s">
        <v>40</v>
      </c>
      <c r="F5" s="10">
        <v>415372.35</v>
      </c>
    </row>
    <row r="6" spans="1:6" x14ac:dyDescent="0.25">
      <c r="A6" s="5">
        <v>5</v>
      </c>
      <c r="B6" s="12" t="s">
        <v>64</v>
      </c>
      <c r="C6" s="16" t="s">
        <v>65</v>
      </c>
      <c r="D6" s="11" t="s">
        <v>30</v>
      </c>
      <c r="E6" s="19" t="s">
        <v>40</v>
      </c>
      <c r="F6" s="10">
        <v>36000</v>
      </c>
    </row>
    <row r="7" spans="1:6" x14ac:dyDescent="0.25">
      <c r="A7" s="5">
        <v>6</v>
      </c>
      <c r="B7" s="9" t="s">
        <v>38</v>
      </c>
      <c r="C7" s="15" t="s">
        <v>25</v>
      </c>
      <c r="D7" s="7" t="s">
        <v>30</v>
      </c>
      <c r="E7" s="18" t="s">
        <v>40</v>
      </c>
      <c r="F7" s="10">
        <v>149536.62</v>
      </c>
    </row>
    <row r="8" spans="1:6" x14ac:dyDescent="0.25">
      <c r="A8" s="5">
        <v>7</v>
      </c>
      <c r="B8" s="9" t="s">
        <v>66</v>
      </c>
      <c r="C8" s="13" t="s">
        <v>67</v>
      </c>
      <c r="D8" s="7" t="s">
        <v>30</v>
      </c>
      <c r="E8" s="18" t="s">
        <v>40</v>
      </c>
      <c r="F8" s="10">
        <v>170800</v>
      </c>
    </row>
    <row r="9" spans="1:6" x14ac:dyDescent="0.25">
      <c r="A9" s="5">
        <v>8</v>
      </c>
      <c r="B9" s="9" t="s">
        <v>71</v>
      </c>
      <c r="C9" s="16" t="s">
        <v>72</v>
      </c>
      <c r="D9" s="11" t="s">
        <v>32</v>
      </c>
      <c r="E9" s="19" t="s">
        <v>32</v>
      </c>
      <c r="F9" s="10">
        <v>337159.2</v>
      </c>
    </row>
    <row r="10" spans="1:6" x14ac:dyDescent="0.25">
      <c r="A10" s="5">
        <v>9</v>
      </c>
      <c r="B10" s="9" t="s">
        <v>45</v>
      </c>
      <c r="C10" s="36" t="s">
        <v>26</v>
      </c>
      <c r="D10" s="34" t="s">
        <v>33</v>
      </c>
      <c r="E10" s="32" t="s">
        <v>34</v>
      </c>
      <c r="F10" s="10">
        <v>3391.5</v>
      </c>
    </row>
    <row r="11" spans="1:6" x14ac:dyDescent="0.25">
      <c r="A11" s="5">
        <v>10</v>
      </c>
      <c r="B11" s="9" t="s">
        <v>43</v>
      </c>
      <c r="C11" s="35"/>
      <c r="D11" s="35"/>
      <c r="E11" s="33"/>
      <c r="F11" s="10">
        <v>8075</v>
      </c>
    </row>
    <row r="12" spans="1:6" x14ac:dyDescent="0.25">
      <c r="A12" s="5">
        <v>11</v>
      </c>
      <c r="B12" s="9" t="s">
        <v>68</v>
      </c>
      <c r="C12" s="13" t="s">
        <v>69</v>
      </c>
      <c r="D12" s="7" t="s">
        <v>70</v>
      </c>
      <c r="E12" s="18" t="s">
        <v>35</v>
      </c>
      <c r="F12" s="10">
        <v>7750</v>
      </c>
    </row>
    <row r="13" spans="1:6" x14ac:dyDescent="0.25">
      <c r="A13" s="5">
        <v>12</v>
      </c>
      <c r="B13" s="9" t="s">
        <v>38</v>
      </c>
      <c r="C13" s="13" t="s">
        <v>28</v>
      </c>
      <c r="D13" s="7" t="s">
        <v>35</v>
      </c>
      <c r="E13" s="18" t="s">
        <v>35</v>
      </c>
      <c r="F13" s="10">
        <v>18300</v>
      </c>
    </row>
    <row r="14" spans="1:6" x14ac:dyDescent="0.25">
      <c r="A14" s="5">
        <v>13</v>
      </c>
      <c r="B14" s="9" t="s">
        <v>73</v>
      </c>
      <c r="C14" s="13" t="s">
        <v>27</v>
      </c>
      <c r="D14" s="7" t="s">
        <v>35</v>
      </c>
      <c r="E14" s="18" t="s">
        <v>35</v>
      </c>
      <c r="F14" s="10">
        <v>483681.47</v>
      </c>
    </row>
    <row r="15" spans="1:6" x14ac:dyDescent="0.25">
      <c r="A15" s="6"/>
      <c r="F15" s="21"/>
    </row>
    <row r="16" spans="1:6" x14ac:dyDescent="0.25">
      <c r="A16" s="6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</sheetData>
  <mergeCells count="3">
    <mergeCell ref="E10:E11"/>
    <mergeCell ref="D10:D11"/>
    <mergeCell ref="C10:C11"/>
  </mergeCells>
  <pageMargins left="0.25" right="0.25" top="0.75" bottom="0.75" header="0.3" footer="0.3"/>
  <pageSetup scale="81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workbookViewId="0">
      <selection activeCell="C33" sqref="C33"/>
    </sheetView>
  </sheetViews>
  <sheetFormatPr defaultColWidth="61.7109375" defaultRowHeight="15" x14ac:dyDescent="0.25"/>
  <cols>
    <col min="1" max="1" width="3" bestFit="1" customWidth="1"/>
    <col min="2" max="2" width="6" bestFit="1" customWidth="1"/>
    <col min="3" max="3" width="59.7109375" bestFit="1" customWidth="1"/>
    <col min="4" max="4" width="8.140625" bestFit="1" customWidth="1"/>
    <col min="5" max="5" width="58.7109375" bestFit="1" customWidth="1"/>
    <col min="6" max="6" width="8.85546875" bestFit="1" customWidth="1"/>
    <col min="7" max="7" width="31.85546875" customWidth="1"/>
    <col min="8" max="8" width="12.85546875" bestFit="1" customWidth="1"/>
  </cols>
  <sheetData>
    <row r="1" spans="1:8" x14ac:dyDescent="0.25">
      <c r="A1" s="22" t="s">
        <v>61</v>
      </c>
      <c r="B1" s="23" t="s">
        <v>62</v>
      </c>
      <c r="C1" s="23" t="s">
        <v>46</v>
      </c>
      <c r="D1" s="23" t="s">
        <v>47</v>
      </c>
      <c r="E1" s="23" t="s">
        <v>48</v>
      </c>
      <c r="F1" s="24" t="s">
        <v>49</v>
      </c>
      <c r="G1" s="23" t="s">
        <v>50</v>
      </c>
      <c r="H1" s="25" t="s">
        <v>60</v>
      </c>
    </row>
    <row r="2" spans="1:8" x14ac:dyDescent="0.25">
      <c r="A2" s="26">
        <v>1</v>
      </c>
      <c r="B2" s="26">
        <v>19022</v>
      </c>
      <c r="C2" s="26" t="s">
        <v>51</v>
      </c>
      <c r="D2" s="26" t="s">
        <v>30</v>
      </c>
      <c r="E2" s="26" t="s">
        <v>52</v>
      </c>
      <c r="F2" s="27">
        <v>20585</v>
      </c>
      <c r="G2" s="26" t="s">
        <v>53</v>
      </c>
      <c r="H2" s="28">
        <v>12556.85</v>
      </c>
    </row>
    <row r="3" spans="1:8" x14ac:dyDescent="0.25">
      <c r="A3" s="29">
        <v>2</v>
      </c>
      <c r="B3" s="29">
        <v>19391</v>
      </c>
      <c r="C3" s="29" t="s">
        <v>54</v>
      </c>
      <c r="D3" s="29" t="s">
        <v>35</v>
      </c>
      <c r="E3" s="29" t="s">
        <v>55</v>
      </c>
      <c r="F3" s="30">
        <v>30000</v>
      </c>
      <c r="G3" s="29" t="s">
        <v>63</v>
      </c>
      <c r="H3" s="31"/>
    </row>
    <row r="4" spans="1:8" x14ac:dyDescent="0.25">
      <c r="A4" s="26">
        <v>3</v>
      </c>
      <c r="B4" s="26">
        <v>20278</v>
      </c>
      <c r="C4" s="26" t="s">
        <v>56</v>
      </c>
      <c r="D4" s="26" t="s">
        <v>30</v>
      </c>
      <c r="E4" s="26" t="s">
        <v>57</v>
      </c>
      <c r="F4" s="27">
        <v>4725</v>
      </c>
      <c r="G4" s="26" t="s">
        <v>53</v>
      </c>
      <c r="H4" s="28">
        <v>2882.25</v>
      </c>
    </row>
    <row r="5" spans="1:8" x14ac:dyDescent="0.25">
      <c r="A5" s="26">
        <v>4</v>
      </c>
      <c r="B5" s="26">
        <v>20277</v>
      </c>
      <c r="C5" s="26" t="s">
        <v>58</v>
      </c>
      <c r="D5" s="26" t="s">
        <v>30</v>
      </c>
      <c r="E5" s="26" t="s">
        <v>59</v>
      </c>
      <c r="F5" s="27">
        <f>11100+8200</f>
        <v>19300</v>
      </c>
      <c r="G5" s="26" t="s">
        <v>53</v>
      </c>
      <c r="H5" s="28">
        <v>9650</v>
      </c>
    </row>
  </sheetData>
  <pageMargins left="0.7" right="0.7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="142" workbookViewId="0">
      <selection activeCell="A2" sqref="A2"/>
    </sheetView>
  </sheetViews>
  <sheetFormatPr defaultRowHeight="15" x14ac:dyDescent="0.25"/>
  <cols>
    <col min="1" max="1" width="58.5703125" customWidth="1"/>
  </cols>
  <sheetData>
    <row r="1" spans="1:1" x14ac:dyDescent="0.25">
      <c r="A1" s="4" t="s">
        <v>15</v>
      </c>
    </row>
    <row r="2" spans="1:1" x14ac:dyDescent="0.25">
      <c r="A2" s="3" t="s">
        <v>13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2" t="s">
        <v>16</v>
      </c>
    </row>
    <row r="9" spans="1:1" x14ac:dyDescent="0.25">
      <c r="A9" s="2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Foglio2</vt:lpstr>
      <vt:lpstr>Locazioni Passive al 03 09 2024</vt:lpstr>
      <vt:lpstr>Locazioni Attive al 03 09 2024</vt:lpstr>
      <vt:lpstr>Data valid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2020-10-01T13:33:52Z</dcterms:created>
  <dcterms:modified xsi:type="dcterms:W3CDTF">2024-09-03T11:59:44Z</dcterms:modified>
</cp:coreProperties>
</file>